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ugenpilarski/Library/Mobile Documents/com~apple~CloudDocs/Documents/Dragonfly_Quickie/Q1/Weight/"/>
    </mc:Choice>
  </mc:AlternateContent>
  <xr:revisionPtr revIDLastSave="0" documentId="8_{158137C5-BDAE-8548-9957-0AF605429C84}" xr6:coauthVersionLast="45" xr6:coauthVersionMax="45" xr10:uidLastSave="{00000000-0000-0000-0000-000000000000}"/>
  <bookViews>
    <workbookView xWindow="11980" yWindow="6000" windowWidth="27640" windowHeight="16860" xr2:uid="{DA04BC98-B3B8-2E4D-9A13-7E6FBDA36A69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6" i="1"/>
  <c r="F20" i="1"/>
  <c r="H6" i="1" s="1"/>
  <c r="H8" i="1"/>
  <c r="H9" i="1"/>
  <c r="H10" i="1"/>
  <c r="H11" i="1"/>
  <c r="H12" i="1"/>
  <c r="H13" i="1"/>
  <c r="H14" i="1"/>
  <c r="H15" i="1"/>
  <c r="H16" i="1"/>
  <c r="H17" i="1"/>
  <c r="H7" i="1"/>
  <c r="H20" i="1" l="1"/>
</calcChain>
</file>

<file path=xl/sharedStrings.xml><?xml version="1.0" encoding="utf-8"?>
<sst xmlns="http://schemas.openxmlformats.org/spreadsheetml/2006/main" count="35" uniqueCount="31">
  <si>
    <t>lbs</t>
  </si>
  <si>
    <t>av. Weight</t>
  </si>
  <si>
    <t>participiants</t>
  </si>
  <si>
    <t>page</t>
  </si>
  <si>
    <t xml:space="preserve">Fuselage  </t>
  </si>
  <si>
    <t xml:space="preserve">(to pg. 7-13)  </t>
  </si>
  <si>
    <t xml:space="preserve">(to pg. 15-4)  </t>
  </si>
  <si>
    <t xml:space="preserve">Canopy &amp; Cockpit Cover  </t>
  </si>
  <si>
    <t xml:space="preserve">Main Wing  </t>
  </si>
  <si>
    <t xml:space="preserve">(to pg. 9-9)  </t>
  </si>
  <si>
    <t xml:space="preserve">Canard  </t>
  </si>
  <si>
    <t xml:space="preserve">Aileron  </t>
  </si>
  <si>
    <t xml:space="preserve">(to pg. 6-1) </t>
  </si>
  <si>
    <t xml:space="preserve">Elevator  </t>
  </si>
  <si>
    <t xml:space="preserve">(to pg. 6-2)  </t>
  </si>
  <si>
    <t xml:space="preserve">Vertical Fin  </t>
  </si>
  <si>
    <t xml:space="preserve">(to pg. 8-1) </t>
  </si>
  <si>
    <t xml:space="preserve">(to pg. 10-6) </t>
  </si>
  <si>
    <t xml:space="preserve">Rudder   </t>
  </si>
  <si>
    <t xml:space="preserve">Wheel Pants  </t>
  </si>
  <si>
    <t xml:space="preserve">(to pg. 11-4) </t>
  </si>
  <si>
    <t xml:space="preserve">(to pg. 7-2)  </t>
  </si>
  <si>
    <t xml:space="preserve">Fuel Tank  </t>
  </si>
  <si>
    <t xml:space="preserve">(to pg. 14-6) </t>
  </si>
  <si>
    <t xml:space="preserve">Main Wing Covers  </t>
  </si>
  <si>
    <t xml:space="preserve">Main Wing Covers (to pg. 14-6) </t>
  </si>
  <si>
    <t>description</t>
  </si>
  <si>
    <t>total weight of listed parts</t>
  </si>
  <si>
    <t xml:space="preserve">Value calculated from listed parts and av. weight </t>
  </si>
  <si>
    <t>estimate</t>
  </si>
  <si>
    <t>Onan Engine (all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</si>
</sst>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%"/>
    <numFmt numFmtId="169" formatCode="0.0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8" fontId="0" fillId="2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168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/>
    </xf>
    <xf numFmtId="169" fontId="0" fillId="0" borderId="0" xfId="0" applyNumberFormat="1" applyAlignment="1">
      <alignment horizontal="center" vertical="center"/>
    </xf>
    <xf numFmtId="169" fontId="2" fillId="2" borderId="0" xfId="0" applyNumberFormat="1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8" fontId="0" fillId="3" borderId="1" xfId="1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D03C-07E1-3449-840A-C8BDF5482C18}">
  <dimension ref="D5:L21"/>
  <sheetViews>
    <sheetView tabSelected="1" workbookViewId="0">
      <selection activeCell="B3" sqref="B3"/>
    </sheetView>
  </sheetViews>
  <sheetFormatPr baseColWidth="10" defaultRowHeight="16"/>
  <cols>
    <col min="4" max="4" width="27.6640625" bestFit="1" customWidth="1"/>
    <col min="5" max="5" width="12.33203125" bestFit="1" customWidth="1"/>
    <col min="6" max="6" width="8.1640625" bestFit="1" customWidth="1"/>
    <col min="7" max="7" width="11.33203125" bestFit="1" customWidth="1"/>
    <col min="8" max="8" width="7.1640625" bestFit="1" customWidth="1"/>
  </cols>
  <sheetData>
    <row r="5" spans="4:12">
      <c r="D5" s="14" t="s">
        <v>26</v>
      </c>
      <c r="E5" s="14" t="s">
        <v>3</v>
      </c>
      <c r="F5" s="15" t="s">
        <v>0</v>
      </c>
      <c r="G5" s="15" t="s">
        <v>2</v>
      </c>
      <c r="H5" s="15"/>
      <c r="I5" s="16"/>
      <c r="J5" s="16"/>
      <c r="K5" s="16"/>
      <c r="L5" s="16"/>
    </row>
    <row r="6" spans="4:12">
      <c r="D6" s="5" t="s">
        <v>4</v>
      </c>
      <c r="E6" s="5" t="s">
        <v>5</v>
      </c>
      <c r="F6" s="13">
        <f>F21-F20-F18</f>
        <v>173.67599999999999</v>
      </c>
      <c r="G6" s="6">
        <v>0</v>
      </c>
      <c r="H6" s="7">
        <f>F6/$F$21</f>
        <v>0.59396716826265394</v>
      </c>
      <c r="I6" t="s">
        <v>28</v>
      </c>
    </row>
    <row r="7" spans="4:12">
      <c r="D7" s="4" t="s">
        <v>7</v>
      </c>
      <c r="E7" s="4" t="s">
        <v>6</v>
      </c>
      <c r="F7" s="2">
        <v>7</v>
      </c>
      <c r="G7" s="2">
        <v>1</v>
      </c>
      <c r="H7" s="1">
        <f>F7/$F$21</f>
        <v>2.3939808481532151E-2</v>
      </c>
      <c r="I7" s="16"/>
      <c r="J7" s="16"/>
      <c r="K7" s="16"/>
      <c r="L7" s="16"/>
    </row>
    <row r="8" spans="4:12">
      <c r="D8" s="5" t="s">
        <v>8</v>
      </c>
      <c r="E8" s="5" t="s">
        <v>9</v>
      </c>
      <c r="F8" s="6">
        <v>29.5</v>
      </c>
      <c r="G8" s="6">
        <v>3</v>
      </c>
      <c r="H8" s="7">
        <f t="shared" ref="H8:H17" si="0">F8/$F$21</f>
        <v>0.10088919288645691</v>
      </c>
      <c r="I8" s="16"/>
      <c r="J8" s="16"/>
      <c r="K8" s="16"/>
      <c r="L8" s="16"/>
    </row>
    <row r="9" spans="4:12">
      <c r="D9" s="4" t="s">
        <v>10</v>
      </c>
      <c r="E9" s="4" t="s">
        <v>17</v>
      </c>
      <c r="F9" s="2">
        <v>35.299999999999997</v>
      </c>
      <c r="G9" s="2">
        <v>3</v>
      </c>
      <c r="H9" s="1">
        <f t="shared" si="0"/>
        <v>0.1207250341997264</v>
      </c>
      <c r="I9" s="16"/>
      <c r="J9" s="16"/>
      <c r="K9" s="16"/>
      <c r="L9" s="16"/>
    </row>
    <row r="10" spans="4:12">
      <c r="D10" s="5" t="s">
        <v>11</v>
      </c>
      <c r="E10" s="5" t="s">
        <v>12</v>
      </c>
      <c r="F10" s="6">
        <v>1.3</v>
      </c>
      <c r="G10" s="6">
        <v>6</v>
      </c>
      <c r="H10" s="7">
        <f t="shared" si="0"/>
        <v>4.4459644322845425E-3</v>
      </c>
      <c r="I10" s="16"/>
      <c r="J10" s="16"/>
      <c r="K10" s="16"/>
      <c r="L10" s="16"/>
    </row>
    <row r="11" spans="4:12">
      <c r="D11" s="4" t="s">
        <v>13</v>
      </c>
      <c r="E11" s="4" t="s">
        <v>14</v>
      </c>
      <c r="F11" s="2">
        <v>2.5</v>
      </c>
      <c r="G11" s="2">
        <v>4</v>
      </c>
      <c r="H11" s="1">
        <f t="shared" si="0"/>
        <v>8.5499316005471955E-3</v>
      </c>
      <c r="I11" s="16"/>
      <c r="J11" s="16"/>
      <c r="K11" s="16"/>
      <c r="L11" s="16"/>
    </row>
    <row r="12" spans="4:12">
      <c r="D12" s="5" t="s">
        <v>15</v>
      </c>
      <c r="E12" s="5" t="s">
        <v>16</v>
      </c>
      <c r="F12" s="6">
        <v>0</v>
      </c>
      <c r="G12" s="6">
        <v>0</v>
      </c>
      <c r="H12" s="7">
        <f t="shared" si="0"/>
        <v>0</v>
      </c>
      <c r="I12" s="16"/>
      <c r="J12" s="16"/>
      <c r="K12" s="16"/>
      <c r="L12" s="16"/>
    </row>
    <row r="13" spans="4:12">
      <c r="D13" s="4" t="s">
        <v>18</v>
      </c>
      <c r="E13" s="4" t="s">
        <v>16</v>
      </c>
      <c r="F13" s="2">
        <v>0.5</v>
      </c>
      <c r="G13" s="2">
        <v>1</v>
      </c>
      <c r="H13" s="1">
        <f t="shared" si="0"/>
        <v>1.7099863201094393E-3</v>
      </c>
      <c r="I13" s="16"/>
      <c r="J13" s="16"/>
      <c r="K13" s="16"/>
      <c r="L13" s="16"/>
    </row>
    <row r="14" spans="4:12">
      <c r="D14" s="5" t="s">
        <v>19</v>
      </c>
      <c r="E14" s="5" t="s">
        <v>20</v>
      </c>
      <c r="F14" s="6">
        <v>1.5</v>
      </c>
      <c r="G14" s="6">
        <v>4</v>
      </c>
      <c r="H14" s="7">
        <f t="shared" si="0"/>
        <v>5.1299589603283182E-3</v>
      </c>
      <c r="I14" s="16"/>
      <c r="J14" s="16"/>
      <c r="K14" s="16"/>
      <c r="L14" s="16"/>
    </row>
    <row r="15" spans="4:12">
      <c r="D15" s="4" t="s">
        <v>22</v>
      </c>
      <c r="E15" s="4" t="s">
        <v>21</v>
      </c>
      <c r="F15" s="2">
        <v>0</v>
      </c>
      <c r="G15" s="2">
        <v>0</v>
      </c>
      <c r="H15" s="1">
        <f t="shared" si="0"/>
        <v>0</v>
      </c>
      <c r="I15" s="16"/>
      <c r="J15" s="16"/>
      <c r="K15" s="16"/>
      <c r="L15" s="16"/>
    </row>
    <row r="16" spans="4:12">
      <c r="D16" s="5" t="s">
        <v>24</v>
      </c>
      <c r="E16" s="5" t="s">
        <v>23</v>
      </c>
      <c r="F16" s="6">
        <v>0.65600000000000003</v>
      </c>
      <c r="G16" s="6">
        <v>1</v>
      </c>
      <c r="H16" s="7">
        <f t="shared" si="0"/>
        <v>2.2435020519835842E-3</v>
      </c>
      <c r="I16" s="16"/>
      <c r="J16" s="16"/>
      <c r="K16" s="16"/>
      <c r="L16" s="16"/>
    </row>
    <row r="17" spans="4:12">
      <c r="D17" s="4" t="s">
        <v>25</v>
      </c>
      <c r="E17" s="4" t="s">
        <v>23</v>
      </c>
      <c r="F17" s="2">
        <v>0.46800000000000003</v>
      </c>
      <c r="G17" s="2">
        <v>1</v>
      </c>
      <c r="H17" s="1">
        <f t="shared" si="0"/>
        <v>1.6005471956224353E-3</v>
      </c>
      <c r="I17" s="16"/>
      <c r="J17" s="16"/>
      <c r="K17" s="16"/>
      <c r="L17" s="16"/>
    </row>
    <row r="18" spans="4:12">
      <c r="D18" s="5" t="s">
        <v>30</v>
      </c>
      <c r="E18" s="5"/>
      <c r="F18" s="6">
        <v>40</v>
      </c>
      <c r="G18" s="6"/>
      <c r="H18" s="7">
        <f>F18/F21</f>
        <v>0.13679890560875513</v>
      </c>
      <c r="I18" s="16" t="s">
        <v>29</v>
      </c>
      <c r="J18" s="16"/>
      <c r="K18" s="16"/>
      <c r="L18" s="16"/>
    </row>
    <row r="19" spans="4:12" ht="8" customHeight="1">
      <c r="D19" s="17"/>
      <c r="E19" s="17"/>
      <c r="F19" s="18"/>
      <c r="G19" s="18"/>
      <c r="H19" s="19"/>
      <c r="I19" s="16"/>
      <c r="J19" s="16"/>
      <c r="K19" s="16"/>
      <c r="L19" s="16"/>
    </row>
    <row r="20" spans="4:12">
      <c r="D20" s="10" t="s">
        <v>27</v>
      </c>
      <c r="F20" s="12">
        <f>SUM(F7:F17)</f>
        <v>78.724000000000004</v>
      </c>
      <c r="G20" s="2" t="s">
        <v>0</v>
      </c>
      <c r="H20" s="3">
        <f>SUM(H7:H17)</f>
        <v>0.26923392612859093</v>
      </c>
      <c r="I20" s="16"/>
      <c r="J20" s="16"/>
      <c r="K20" s="16"/>
      <c r="L20" s="16"/>
    </row>
    <row r="21" spans="4:12">
      <c r="D21" s="11" t="s">
        <v>1</v>
      </c>
      <c r="E21" s="8"/>
      <c r="F21" s="6">
        <v>292.39999999999998</v>
      </c>
      <c r="G21" s="6" t="s">
        <v>0</v>
      </c>
      <c r="H21" s="9"/>
      <c r="I21" s="16"/>
      <c r="J21" s="16"/>
      <c r="K21" s="16"/>
      <c r="L21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2021-03-12T14:34:48Z</dcterms:created>
  <dcterms:modified xsi:type="dcterms:W3CDTF">2021-03-12T15:05:29Z</dcterms:modified>
</cp:coreProperties>
</file>