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ugenpilarski/Downloads/"/>
    </mc:Choice>
  </mc:AlternateContent>
  <xr:revisionPtr revIDLastSave="0" documentId="8_{C7DCC0F2-90F9-D543-B093-D61946735876}" xr6:coauthVersionLast="45" xr6:coauthVersionMax="45" xr10:uidLastSave="{00000000-0000-0000-0000-000000000000}"/>
  <bookViews>
    <workbookView xWindow="11980" yWindow="6000" windowWidth="27640" windowHeight="16860" xr2:uid="{31F10B71-5F4C-A24A-9C30-62B5DD455A5A}"/>
  </bookViews>
  <sheets>
    <sheet name="Glass" sheetId="1" r:id="rId1"/>
  </sheets>
  <definedNames>
    <definedName name="_xlnm._FilterDatabase" localSheetId="0" hidden="1">Glass!$E$2:$W$21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W16" authorId="0" shapeId="0" xr:uid="{D953EDA1-3689-E24A-8650-71FF7298479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290g/m2 / Finish!
</t>
        </r>
      </text>
    </comment>
  </commentList>
</comments>
</file>

<file path=xl/sharedStrings.xml><?xml version="1.0" encoding="utf-8"?>
<sst xmlns="http://schemas.openxmlformats.org/spreadsheetml/2006/main" count="129" uniqueCount="85">
  <si>
    <t xml:space="preserve">Lieferant
/Supplier </t>
  </si>
  <si>
    <t>Type</t>
  </si>
  <si>
    <t>Flächengewicht / areal weight</t>
  </si>
  <si>
    <t>Bindung / weave style</t>
  </si>
  <si>
    <r>
      <t xml:space="preserve">Kettfaden / yarn type in </t>
    </r>
    <r>
      <rPr>
        <sz val="10"/>
        <color rgb="FF00B050"/>
        <rFont val="Geneva"/>
        <family val="2"/>
      </rPr>
      <t>warp</t>
    </r>
  </si>
  <si>
    <r>
      <t xml:space="preserve">Kettdichte / density </t>
    </r>
    <r>
      <rPr>
        <sz val="10"/>
        <color rgb="FF00B050"/>
        <rFont val="Geneva"/>
        <family val="2"/>
      </rPr>
      <t>warp</t>
    </r>
  </si>
  <si>
    <r>
      <t xml:space="preserve">Schussfaden / yarn type in </t>
    </r>
    <r>
      <rPr>
        <sz val="10"/>
        <color theme="7" tint="-0.249977111117893"/>
        <rFont val="Geneva"/>
        <family val="2"/>
      </rPr>
      <t>weft</t>
    </r>
  </si>
  <si>
    <t>Schussdichte / density weft</t>
  </si>
  <si>
    <t>Dicke / Fabric Thickness</t>
  </si>
  <si>
    <r>
      <t xml:space="preserve">Zugfestigkeit Kette:
tensile strenght </t>
    </r>
    <r>
      <rPr>
        <sz val="10"/>
        <color theme="7" tint="-0.249977111117893"/>
        <rFont val="Geneva"/>
        <family val="2"/>
      </rPr>
      <t>warp:</t>
    </r>
  </si>
  <si>
    <t>Zugfestigkeit Schuss:
tensile strenght weft:</t>
  </si>
  <si>
    <t>Schlichte / finish / sizing:</t>
  </si>
  <si>
    <t>Kosten</t>
  </si>
  <si>
    <t>Preis/ € ab 50m2</t>
  </si>
  <si>
    <t>Preis/ € ab 1m2</t>
  </si>
  <si>
    <t>Alternative</t>
  </si>
  <si>
    <t>g/m2</t>
  </si>
  <si>
    <r>
      <t>Fd/cm /</t>
    </r>
    <r>
      <rPr>
        <sz val="10"/>
        <color rgb="FF00B0F0"/>
        <rFont val="ArialMT"/>
      </rPr>
      <t xml:space="preserve"> y/cm</t>
    </r>
  </si>
  <si>
    <r>
      <t xml:space="preserve">Fd/cm / </t>
    </r>
    <r>
      <rPr>
        <sz val="10"/>
        <color rgb="FF0066CC"/>
        <rFont val="ArialMT"/>
      </rPr>
      <t xml:space="preserve">y/cm </t>
    </r>
  </si>
  <si>
    <t>mm</t>
  </si>
  <si>
    <t>N/cm</t>
  </si>
  <si>
    <t>Euro</t>
  </si>
  <si>
    <t>Rückert Modellbau</t>
  </si>
  <si>
    <t>Carboplat</t>
  </si>
  <si>
    <t>Bacuplast</t>
  </si>
  <si>
    <t>PHD24</t>
  </si>
  <si>
    <t>HP textile</t>
  </si>
  <si>
    <t>HP-T211E</t>
  </si>
  <si>
    <t>Körper - 2/2 Twill</t>
  </si>
  <si>
    <t>EC9 68</t>
  </si>
  <si>
    <t>Interglass/ R&amp;G</t>
  </si>
  <si>
    <t>unidirektional</t>
  </si>
  <si>
    <t xml:space="preserve">EC9-68x5 t0 tex </t>
  </si>
  <si>
    <t xml:space="preserve">EC7-22 tex </t>
  </si>
  <si>
    <t>-</t>
  </si>
  <si>
    <t>6,90 / 7,40€</t>
  </si>
  <si>
    <t>HP-P221E Silane</t>
  </si>
  <si>
    <t>Leinwand - Modified Plain</t>
  </si>
  <si>
    <t>EC9-136</t>
  </si>
  <si>
    <t>EC16-200</t>
  </si>
  <si>
    <t>HP-U220EF Finish</t>
  </si>
  <si>
    <t>Unidirectional - Leinwand - Modified Plain</t>
  </si>
  <si>
    <t>EC9-5x68 Tex</t>
  </si>
  <si>
    <t>EC7-22 T ex</t>
  </si>
  <si>
    <t>6224 (EP, UP und Vinylester)</t>
  </si>
  <si>
    <t>220 Aero (92145)</t>
  </si>
  <si>
    <t>EC 9-68x5tO</t>
  </si>
  <si>
    <t>EC 7-272</t>
  </si>
  <si>
    <t>GRM System</t>
  </si>
  <si>
    <t>unidirektional - Modified Plain</t>
  </si>
  <si>
    <t>Aircraft Spruce</t>
  </si>
  <si>
    <t>HexForceTM 7715</t>
  </si>
  <si>
    <t>EC9 68x2</t>
  </si>
  <si>
    <t>31.49</t>
  </si>
  <si>
    <t>EC9 33</t>
  </si>
  <si>
    <t>HP-P275E Silane</t>
  </si>
  <si>
    <t>HP-T275E Silane</t>
  </si>
  <si>
    <t>EC9-68x3 t0 tex</t>
  </si>
  <si>
    <t>EC9-204 tex</t>
  </si>
  <si>
    <t>6,20 / 6,90€</t>
  </si>
  <si>
    <t>5,40 / 5,26€</t>
  </si>
  <si>
    <t>280 Silan</t>
  </si>
  <si>
    <t>Köper 2/2 / twill 2/2</t>
  </si>
  <si>
    <t>EC 11-204</t>
  </si>
  <si>
    <t>280   Aero</t>
  </si>
  <si>
    <t>EC 9-68x3tO</t>
  </si>
  <si>
    <t>EC 9-204</t>
  </si>
  <si>
    <t>HP-T280EF-SOFT</t>
  </si>
  <si>
    <t>EC9-3x68 Tex</t>
  </si>
  <si>
    <t>EC11-204* Tex</t>
  </si>
  <si>
    <t>6224 (EP / UP / Vinylester)</t>
  </si>
  <si>
    <t>3,90 / 6,10€</t>
  </si>
  <si>
    <t>HexForceTM 7725</t>
  </si>
  <si>
    <t>21.25</t>
  </si>
  <si>
    <t>EC11 204</t>
  </si>
  <si>
    <t>HP-S300EF</t>
  </si>
  <si>
    <t>EC9-68 Tex</t>
  </si>
  <si>
    <t xml:space="preserve">6224 (EP / UP / Vinylester) </t>
  </si>
  <si>
    <t>EC9-68x5 t0 tex</t>
  </si>
  <si>
    <t xml:space="preserve">EC9-272 tex </t>
  </si>
  <si>
    <t>390 Silan</t>
  </si>
  <si>
    <t>EC 13-272</t>
  </si>
  <si>
    <t>EC 11-272</t>
  </si>
  <si>
    <t>390  Aero</t>
  </si>
  <si>
    <t>EC 9-272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</si>
</sst>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1">
    <font>
      <sz val="10"/>
      <name val="Geneva"/>
    </font>
    <font>
      <sz val="10"/>
      <name val="Geneva"/>
      <family val="2"/>
    </font>
    <font>
      <sz val="10"/>
      <color rgb="FF00B050"/>
      <name val="Geneva"/>
      <family val="2"/>
    </font>
    <font>
      <sz val="10"/>
      <color theme="7" tint="-0.249977111117893"/>
      <name val="Geneva"/>
      <family val="2"/>
    </font>
    <font>
      <sz val="8"/>
      <name val="Geneva"/>
      <family val="2"/>
    </font>
    <font>
      <sz val="10"/>
      <name val="ArialMT"/>
    </font>
    <font>
      <sz val="10"/>
      <color rgb="FF00B0F0"/>
      <name val="ArialMT"/>
    </font>
    <font>
      <sz val="10"/>
      <color rgb="FF0066CC"/>
      <name val="ArialMT"/>
    </font>
    <font>
      <sz val="6"/>
      <name val="Genev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609C-2F9C-4B4E-A42C-D9952A697724}">
  <dimension ref="E1:W21"/>
  <sheetViews>
    <sheetView tabSelected="1" topLeftCell="C1" zoomScale="160" zoomScaleNormal="160" workbookViewId="0">
      <selection activeCell="H28" sqref="H28"/>
    </sheetView>
  </sheetViews>
  <sheetFormatPr baseColWidth="10" defaultRowHeight="14"/>
  <cols>
    <col min="1" max="1" width="0.7109375" customWidth="1"/>
    <col min="2" max="3" width="1.28515625" customWidth="1"/>
    <col min="4" max="4" width="1.140625" customWidth="1"/>
    <col min="5" max="5" width="11.7109375" bestFit="1" customWidth="1"/>
    <col min="6" max="6" width="13.28515625" customWidth="1"/>
    <col min="7" max="7" width="11.28515625" style="59" customWidth="1"/>
    <col min="8" max="8" width="20.42578125" customWidth="1"/>
    <col min="9" max="9" width="12.5703125" customWidth="1"/>
    <col min="11" max="11" width="12.7109375" customWidth="1"/>
    <col min="13" max="13" width="11" customWidth="1"/>
    <col min="14" max="14" width="16.42578125" customWidth="1"/>
    <col min="15" max="15" width="15.7109375" bestFit="1" customWidth="1"/>
    <col min="16" max="17" width="10" customWidth="1"/>
    <col min="20" max="20" width="10.28515625" customWidth="1"/>
    <col min="21" max="21" width="10.42578125" bestFit="1" customWidth="1"/>
    <col min="22" max="22" width="7.5703125" bestFit="1" customWidth="1"/>
  </cols>
  <sheetData>
    <row r="1" spans="5:23" ht="34" customHeight="1">
      <c r="E1" s="1" t="s">
        <v>0</v>
      </c>
      <c r="F1" s="2" t="s">
        <v>1</v>
      </c>
      <c r="G1" s="3" t="s">
        <v>2</v>
      </c>
      <c r="H1" s="4" t="s">
        <v>3</v>
      </c>
      <c r="I1" s="5" t="s">
        <v>4</v>
      </c>
      <c r="J1" s="6" t="s">
        <v>5</v>
      </c>
      <c r="K1" s="5" t="s">
        <v>6</v>
      </c>
      <c r="L1" s="3" t="s">
        <v>7</v>
      </c>
      <c r="M1" s="6" t="s">
        <v>8</v>
      </c>
      <c r="N1" s="6" t="s">
        <v>9</v>
      </c>
      <c r="O1" s="3" t="s">
        <v>10</v>
      </c>
      <c r="P1" s="7" t="s">
        <v>11</v>
      </c>
      <c r="Q1" s="8" t="s">
        <v>12</v>
      </c>
      <c r="R1" s="1" t="s">
        <v>13</v>
      </c>
      <c r="S1" s="1" t="s">
        <v>14</v>
      </c>
      <c r="T1" s="6" t="s">
        <v>15</v>
      </c>
      <c r="U1" s="9"/>
      <c r="V1" s="9"/>
      <c r="W1" s="9"/>
    </row>
    <row r="2" spans="5:23" ht="15">
      <c r="E2" s="10"/>
      <c r="F2" s="11"/>
      <c r="G2" s="6" t="s">
        <v>16</v>
      </c>
      <c r="H2" s="4"/>
      <c r="I2" s="5"/>
      <c r="J2" s="12" t="s">
        <v>17</v>
      </c>
      <c r="K2" s="5"/>
      <c r="L2" s="12" t="s">
        <v>18</v>
      </c>
      <c r="M2" s="12" t="s">
        <v>19</v>
      </c>
      <c r="N2" s="6" t="s">
        <v>20</v>
      </c>
      <c r="O2" s="6" t="s">
        <v>20</v>
      </c>
      <c r="P2" s="7"/>
      <c r="Q2" s="8" t="s">
        <v>21</v>
      </c>
      <c r="R2" s="1"/>
      <c r="S2" s="1"/>
      <c r="T2" s="13" t="s">
        <v>22</v>
      </c>
      <c r="U2" s="13" t="s">
        <v>23</v>
      </c>
      <c r="V2" s="13" t="s">
        <v>24</v>
      </c>
      <c r="W2" s="13" t="s">
        <v>25</v>
      </c>
    </row>
    <row r="3" spans="5:23" ht="15">
      <c r="E3" s="14" t="s">
        <v>26</v>
      </c>
      <c r="F3" s="15" t="s">
        <v>27</v>
      </c>
      <c r="G3" s="3">
        <v>214</v>
      </c>
      <c r="H3" s="16" t="s">
        <v>28</v>
      </c>
      <c r="I3" s="17" t="s">
        <v>29</v>
      </c>
      <c r="J3" s="14">
        <v>19</v>
      </c>
      <c r="K3" s="17" t="s">
        <v>29</v>
      </c>
      <c r="L3" s="14">
        <v>12</v>
      </c>
      <c r="M3" s="14"/>
      <c r="N3" s="14">
        <v>3137</v>
      </c>
      <c r="O3" s="14">
        <v>2280</v>
      </c>
      <c r="P3" s="14"/>
      <c r="Q3" s="18">
        <f t="shared" ref="Q3:Q21" si="0">60*R3</f>
        <v>263.39999999999998</v>
      </c>
      <c r="R3" s="18">
        <v>4.3899999999999997</v>
      </c>
      <c r="S3" s="18">
        <v>2.4900000000000002</v>
      </c>
      <c r="T3" s="9"/>
      <c r="U3" s="9"/>
      <c r="V3" s="9"/>
      <c r="W3" s="9"/>
    </row>
    <row r="4" spans="5:23">
      <c r="E4" s="19" t="s">
        <v>30</v>
      </c>
      <c r="F4" s="19">
        <v>91145</v>
      </c>
      <c r="G4" s="20">
        <v>220</v>
      </c>
      <c r="H4" s="21" t="s">
        <v>31</v>
      </c>
      <c r="I4" s="21" t="s">
        <v>32</v>
      </c>
      <c r="J4" s="19">
        <v>6</v>
      </c>
      <c r="K4" s="21" t="s">
        <v>33</v>
      </c>
      <c r="L4" s="19">
        <v>7</v>
      </c>
      <c r="M4" s="19">
        <v>0.25</v>
      </c>
      <c r="N4" s="19">
        <v>626</v>
      </c>
      <c r="O4" s="19" t="s">
        <v>34</v>
      </c>
      <c r="P4" s="19"/>
      <c r="Q4" s="22">
        <f t="shared" si="0"/>
        <v>360</v>
      </c>
      <c r="R4" s="22">
        <v>6</v>
      </c>
      <c r="S4" s="22">
        <v>10.93</v>
      </c>
      <c r="T4" s="23" t="s">
        <v>35</v>
      </c>
      <c r="U4" s="23"/>
      <c r="V4" s="23"/>
      <c r="W4" s="23"/>
    </row>
    <row r="5" spans="5:23" ht="15">
      <c r="E5" s="19" t="s">
        <v>26</v>
      </c>
      <c r="F5" s="19" t="s">
        <v>36</v>
      </c>
      <c r="G5" s="20">
        <v>220</v>
      </c>
      <c r="H5" s="21" t="s">
        <v>37</v>
      </c>
      <c r="I5" s="24" t="s">
        <v>38</v>
      </c>
      <c r="J5" s="19">
        <v>8</v>
      </c>
      <c r="K5" s="24" t="s">
        <v>39</v>
      </c>
      <c r="L5" s="19">
        <v>5.4</v>
      </c>
      <c r="M5" s="19"/>
      <c r="N5" s="19"/>
      <c r="O5" s="19"/>
      <c r="P5" s="19"/>
      <c r="Q5" s="22">
        <f t="shared" si="0"/>
        <v>153.6</v>
      </c>
      <c r="R5" s="22">
        <v>2.56</v>
      </c>
      <c r="S5" s="22">
        <v>4.5199999999999996</v>
      </c>
      <c r="T5" s="23"/>
      <c r="U5" s="23"/>
      <c r="V5" s="23"/>
      <c r="W5" s="23"/>
    </row>
    <row r="6" spans="5:23" ht="15">
      <c r="E6" s="19" t="s">
        <v>26</v>
      </c>
      <c r="F6" s="19" t="s">
        <v>40</v>
      </c>
      <c r="G6" s="20">
        <v>220</v>
      </c>
      <c r="H6" s="25" t="s">
        <v>41</v>
      </c>
      <c r="I6" s="24" t="s">
        <v>42</v>
      </c>
      <c r="J6" s="19">
        <v>6</v>
      </c>
      <c r="K6" s="24" t="s">
        <v>43</v>
      </c>
      <c r="L6" s="19">
        <v>7</v>
      </c>
      <c r="M6" s="19"/>
      <c r="N6" s="19"/>
      <c r="O6" s="19"/>
      <c r="P6" s="26" t="s">
        <v>44</v>
      </c>
      <c r="Q6" s="22">
        <f t="shared" si="0"/>
        <v>256.8</v>
      </c>
      <c r="R6" s="22">
        <v>4.28</v>
      </c>
      <c r="S6" s="22">
        <v>6.33</v>
      </c>
      <c r="T6" s="23"/>
      <c r="U6" s="23"/>
      <c r="V6" s="23"/>
      <c r="W6" s="23"/>
    </row>
    <row r="7" spans="5:23" ht="15">
      <c r="E7" s="19" t="s">
        <v>24</v>
      </c>
      <c r="F7" s="19" t="s">
        <v>45</v>
      </c>
      <c r="G7" s="20">
        <v>220</v>
      </c>
      <c r="H7" s="21" t="s">
        <v>37</v>
      </c>
      <c r="I7" s="24" t="s">
        <v>46</v>
      </c>
      <c r="J7" s="19">
        <v>6</v>
      </c>
      <c r="K7" s="24" t="s">
        <v>47</v>
      </c>
      <c r="L7" s="19">
        <v>7</v>
      </c>
      <c r="M7" s="19">
        <v>0.25</v>
      </c>
      <c r="N7" s="19">
        <v>840</v>
      </c>
      <c r="O7" s="19" t="s">
        <v>34</v>
      </c>
      <c r="P7" s="19"/>
      <c r="Q7" s="22">
        <f t="shared" si="0"/>
        <v>336.6</v>
      </c>
      <c r="R7" s="22">
        <v>5.61</v>
      </c>
      <c r="S7" s="22">
        <v>8.2899999999999991</v>
      </c>
      <c r="T7" s="23"/>
      <c r="U7" s="23"/>
      <c r="V7" s="23"/>
      <c r="W7" s="23"/>
    </row>
    <row r="8" spans="5:23" ht="30">
      <c r="E8" s="19" t="s">
        <v>48</v>
      </c>
      <c r="F8" s="19">
        <v>91145</v>
      </c>
      <c r="G8" s="20">
        <v>223</v>
      </c>
      <c r="H8" s="21" t="s">
        <v>49</v>
      </c>
      <c r="I8" s="24" t="s">
        <v>32</v>
      </c>
      <c r="J8" s="19">
        <v>5.9</v>
      </c>
      <c r="K8" s="24" t="s">
        <v>33</v>
      </c>
      <c r="L8" s="19">
        <v>7</v>
      </c>
      <c r="M8" s="19">
        <v>0.25</v>
      </c>
      <c r="N8" s="19">
        <v>626</v>
      </c>
      <c r="O8" s="19" t="s">
        <v>34</v>
      </c>
      <c r="P8" s="19"/>
      <c r="Q8" s="22">
        <f t="shared" si="0"/>
        <v>242.4</v>
      </c>
      <c r="R8" s="22">
        <v>4.04</v>
      </c>
      <c r="S8" s="22"/>
      <c r="T8" s="23"/>
      <c r="U8" s="23"/>
      <c r="V8" s="23"/>
      <c r="W8" s="23"/>
    </row>
    <row r="9" spans="5:23" ht="15">
      <c r="E9" s="19" t="s">
        <v>50</v>
      </c>
      <c r="F9" s="19" t="s">
        <v>51</v>
      </c>
      <c r="G9" s="20">
        <v>248</v>
      </c>
      <c r="H9" s="21" t="s">
        <v>37</v>
      </c>
      <c r="I9" s="24" t="s">
        <v>52</v>
      </c>
      <c r="J9" s="19" t="s">
        <v>53</v>
      </c>
      <c r="K9" s="24" t="s">
        <v>54</v>
      </c>
      <c r="L9" s="19">
        <v>7.08</v>
      </c>
      <c r="M9" s="19">
        <v>0.2</v>
      </c>
      <c r="N9" s="19">
        <v>448</v>
      </c>
      <c r="O9" s="19">
        <v>48</v>
      </c>
      <c r="P9" s="19"/>
      <c r="Q9" s="22">
        <f t="shared" si="0"/>
        <v>862.19999999999993</v>
      </c>
      <c r="R9" s="22">
        <v>14.37</v>
      </c>
      <c r="S9" s="22">
        <v>14.37</v>
      </c>
      <c r="T9" s="23"/>
      <c r="U9" s="23"/>
      <c r="V9" s="23"/>
      <c r="W9" s="23"/>
    </row>
    <row r="10" spans="5:23" ht="15">
      <c r="E10" s="27" t="s">
        <v>26</v>
      </c>
      <c r="F10" s="28" t="s">
        <v>55</v>
      </c>
      <c r="G10" s="29">
        <v>275</v>
      </c>
      <c r="H10" s="30" t="s">
        <v>37</v>
      </c>
      <c r="I10" s="31" t="s">
        <v>38</v>
      </c>
      <c r="J10" s="27">
        <v>8</v>
      </c>
      <c r="K10" s="31" t="s">
        <v>39</v>
      </c>
      <c r="L10" s="27">
        <v>5.6</v>
      </c>
      <c r="M10" s="27"/>
      <c r="N10" s="27"/>
      <c r="O10" s="27"/>
      <c r="P10" s="27"/>
      <c r="Q10" s="32">
        <f t="shared" si="0"/>
        <v>184.8</v>
      </c>
      <c r="R10" s="32">
        <v>3.08</v>
      </c>
      <c r="S10" s="32">
        <v>5.43</v>
      </c>
      <c r="T10" s="33"/>
      <c r="U10" s="33"/>
      <c r="V10" s="33"/>
      <c r="W10" s="33"/>
    </row>
    <row r="11" spans="5:23" ht="15">
      <c r="E11" s="27" t="s">
        <v>26</v>
      </c>
      <c r="F11" s="27" t="s">
        <v>56</v>
      </c>
      <c r="G11" s="29">
        <v>275</v>
      </c>
      <c r="H11" s="30" t="s">
        <v>28</v>
      </c>
      <c r="I11" s="31" t="s">
        <v>29</v>
      </c>
      <c r="J11" s="27">
        <v>8</v>
      </c>
      <c r="K11" s="31" t="s">
        <v>29</v>
      </c>
      <c r="L11" s="27">
        <v>5.6</v>
      </c>
      <c r="M11" s="27">
        <v>0.31</v>
      </c>
      <c r="N11" s="27"/>
      <c r="O11" s="27"/>
      <c r="P11" s="27"/>
      <c r="Q11" s="32">
        <f t="shared" si="0"/>
        <v>183</v>
      </c>
      <c r="R11" s="32">
        <v>3.05</v>
      </c>
      <c r="S11" s="32">
        <v>5.43</v>
      </c>
      <c r="T11" s="33"/>
      <c r="U11" s="33"/>
      <c r="V11" s="33"/>
      <c r="W11" s="33"/>
    </row>
    <row r="12" spans="5:23">
      <c r="E12" s="28" t="s">
        <v>30</v>
      </c>
      <c r="F12" s="27">
        <v>91125</v>
      </c>
      <c r="G12" s="29">
        <v>280</v>
      </c>
      <c r="H12" s="30" t="s">
        <v>28</v>
      </c>
      <c r="I12" s="30" t="s">
        <v>57</v>
      </c>
      <c r="J12" s="27">
        <v>7</v>
      </c>
      <c r="K12" s="30" t="s">
        <v>58</v>
      </c>
      <c r="L12" s="27">
        <v>6.5</v>
      </c>
      <c r="M12" s="27">
        <v>0.35</v>
      </c>
      <c r="N12" s="27">
        <v>335</v>
      </c>
      <c r="O12" s="27">
        <v>320</v>
      </c>
      <c r="P12" s="27"/>
      <c r="Q12" s="32">
        <f t="shared" si="0"/>
        <v>381</v>
      </c>
      <c r="R12" s="32">
        <v>6.35</v>
      </c>
      <c r="S12" s="32">
        <v>11.14</v>
      </c>
      <c r="T12" s="34" t="s">
        <v>59</v>
      </c>
      <c r="U12" s="34" t="s">
        <v>60</v>
      </c>
      <c r="V12" s="33"/>
      <c r="W12" s="33"/>
    </row>
    <row r="13" spans="5:23" ht="15">
      <c r="E13" s="27" t="s">
        <v>24</v>
      </c>
      <c r="F13" s="28" t="s">
        <v>61</v>
      </c>
      <c r="G13" s="35">
        <v>280</v>
      </c>
      <c r="H13" s="30" t="s">
        <v>62</v>
      </c>
      <c r="I13" s="31" t="s">
        <v>63</v>
      </c>
      <c r="J13" s="27">
        <v>8</v>
      </c>
      <c r="K13" s="31" t="s">
        <v>63</v>
      </c>
      <c r="L13" s="27">
        <v>6</v>
      </c>
      <c r="M13" s="36">
        <v>0.35</v>
      </c>
      <c r="N13" s="36"/>
      <c r="O13" s="36"/>
      <c r="P13" s="33"/>
      <c r="Q13" s="32">
        <f t="shared" si="0"/>
        <v>184.2</v>
      </c>
      <c r="R13" s="32">
        <v>3.07</v>
      </c>
      <c r="S13" s="32">
        <v>4.78</v>
      </c>
      <c r="T13" s="33"/>
      <c r="U13" s="33"/>
      <c r="V13" s="33"/>
      <c r="W13" s="33"/>
    </row>
    <row r="14" spans="5:23" ht="15">
      <c r="E14" s="27" t="s">
        <v>24</v>
      </c>
      <c r="F14" s="28" t="s">
        <v>64</v>
      </c>
      <c r="G14" s="35">
        <v>280</v>
      </c>
      <c r="H14" s="30" t="s">
        <v>62</v>
      </c>
      <c r="I14" s="31" t="s">
        <v>65</v>
      </c>
      <c r="J14" s="27">
        <v>7</v>
      </c>
      <c r="K14" s="31" t="s">
        <v>66</v>
      </c>
      <c r="L14" s="27">
        <v>6.5</v>
      </c>
      <c r="M14" s="36">
        <v>0.3</v>
      </c>
      <c r="N14" s="36">
        <v>590</v>
      </c>
      <c r="O14" s="36">
        <v>590</v>
      </c>
      <c r="P14" s="33"/>
      <c r="Q14" s="32">
        <f t="shared" si="0"/>
        <v>330.59999999999997</v>
      </c>
      <c r="R14" s="32">
        <v>5.51</v>
      </c>
      <c r="S14" s="32">
        <v>7.6</v>
      </c>
      <c r="T14" s="33"/>
      <c r="U14" s="33"/>
      <c r="V14" s="33"/>
      <c r="W14" s="33"/>
    </row>
    <row r="15" spans="5:23" ht="30">
      <c r="E15" s="27" t="s">
        <v>48</v>
      </c>
      <c r="F15" s="28">
        <v>91125</v>
      </c>
      <c r="G15" s="35">
        <v>280</v>
      </c>
      <c r="H15" s="30" t="s">
        <v>28</v>
      </c>
      <c r="I15" s="31" t="s">
        <v>57</v>
      </c>
      <c r="J15" s="27">
        <v>7</v>
      </c>
      <c r="K15" s="31" t="s">
        <v>58</v>
      </c>
      <c r="L15" s="27">
        <v>6.5</v>
      </c>
      <c r="M15" s="36">
        <v>0.35</v>
      </c>
      <c r="N15" s="36">
        <v>335</v>
      </c>
      <c r="O15" s="36">
        <v>320</v>
      </c>
      <c r="P15" s="33"/>
      <c r="Q15" s="32">
        <f t="shared" si="0"/>
        <v>198.6</v>
      </c>
      <c r="R15" s="32">
        <v>3.31</v>
      </c>
      <c r="S15" s="32"/>
      <c r="T15" s="33"/>
      <c r="U15" s="33"/>
      <c r="V15" s="33"/>
      <c r="W15" s="33"/>
    </row>
    <row r="16" spans="5:23" ht="15">
      <c r="E16" s="27" t="s">
        <v>26</v>
      </c>
      <c r="F16" s="27" t="s">
        <v>67</v>
      </c>
      <c r="G16" s="29">
        <v>290</v>
      </c>
      <c r="H16" s="30" t="s">
        <v>62</v>
      </c>
      <c r="I16" s="31" t="s">
        <v>68</v>
      </c>
      <c r="J16" s="27">
        <v>7</v>
      </c>
      <c r="K16" s="31" t="s">
        <v>69</v>
      </c>
      <c r="L16" s="27">
        <v>7</v>
      </c>
      <c r="M16" s="27"/>
      <c r="N16" s="27">
        <v>560</v>
      </c>
      <c r="O16" s="27">
        <v>560</v>
      </c>
      <c r="P16" s="37" t="s">
        <v>70</v>
      </c>
      <c r="Q16" s="32">
        <f t="shared" si="0"/>
        <v>256.8</v>
      </c>
      <c r="R16" s="32">
        <v>4.28</v>
      </c>
      <c r="S16" s="32">
        <v>6.33</v>
      </c>
      <c r="T16" s="33"/>
      <c r="U16" s="33"/>
      <c r="V16" s="33"/>
      <c r="W16" s="34" t="s">
        <v>71</v>
      </c>
    </row>
    <row r="17" spans="5:23" ht="15">
      <c r="E17" s="38" t="s">
        <v>50</v>
      </c>
      <c r="F17" s="38" t="s">
        <v>72</v>
      </c>
      <c r="G17" s="39">
        <v>298</v>
      </c>
      <c r="H17" s="40" t="s">
        <v>28</v>
      </c>
      <c r="I17" s="41" t="s">
        <v>29</v>
      </c>
      <c r="J17" s="42" t="s">
        <v>73</v>
      </c>
      <c r="K17" s="41" t="s">
        <v>74</v>
      </c>
      <c r="L17" s="42">
        <v>7.08</v>
      </c>
      <c r="M17" s="42">
        <v>0.24</v>
      </c>
      <c r="N17" s="39">
        <v>303</v>
      </c>
      <c r="O17" s="39">
        <v>248</v>
      </c>
      <c r="P17" s="43"/>
      <c r="Q17" s="44">
        <f t="shared" si="0"/>
        <v>639</v>
      </c>
      <c r="R17" s="45">
        <v>10.65</v>
      </c>
      <c r="S17" s="45">
        <v>10.65</v>
      </c>
      <c r="T17" s="46"/>
      <c r="U17" s="46"/>
      <c r="V17" s="46"/>
      <c r="W17" s="46"/>
    </row>
    <row r="18" spans="5:23">
      <c r="E18" s="47" t="s">
        <v>26</v>
      </c>
      <c r="F18" s="38" t="s">
        <v>75</v>
      </c>
      <c r="G18" s="43">
        <v>300</v>
      </c>
      <c r="H18" s="40" t="s">
        <v>28</v>
      </c>
      <c r="I18" s="40" t="s">
        <v>76</v>
      </c>
      <c r="J18" s="47">
        <v>22</v>
      </c>
      <c r="K18" s="40" t="s">
        <v>76</v>
      </c>
      <c r="L18" s="47">
        <v>21.4</v>
      </c>
      <c r="M18" s="47"/>
      <c r="N18" s="47">
        <v>587</v>
      </c>
      <c r="O18" s="47">
        <v>571</v>
      </c>
      <c r="P18" s="48" t="s">
        <v>77</v>
      </c>
      <c r="Q18" s="44">
        <f t="shared" si="0"/>
        <v>328.8</v>
      </c>
      <c r="R18" s="45">
        <v>5.48</v>
      </c>
      <c r="S18" s="45">
        <v>7.75</v>
      </c>
      <c r="T18" s="46"/>
      <c r="U18" s="46"/>
      <c r="V18" s="46"/>
      <c r="W18" s="46"/>
    </row>
    <row r="19" spans="5:23">
      <c r="E19" s="49" t="s">
        <v>30</v>
      </c>
      <c r="F19" s="50">
        <v>92140</v>
      </c>
      <c r="G19" s="51">
        <v>390</v>
      </c>
      <c r="H19" s="52" t="s">
        <v>28</v>
      </c>
      <c r="I19" s="52" t="s">
        <v>78</v>
      </c>
      <c r="J19" s="50">
        <v>6</v>
      </c>
      <c r="K19" s="53" t="s">
        <v>79</v>
      </c>
      <c r="L19" s="50">
        <v>6.7</v>
      </c>
      <c r="M19" s="50">
        <v>0.45</v>
      </c>
      <c r="N19" s="50">
        <v>335</v>
      </c>
      <c r="O19" s="50">
        <v>320</v>
      </c>
      <c r="P19" s="50"/>
      <c r="Q19" s="54">
        <f t="shared" si="0"/>
        <v>541.79999999999995</v>
      </c>
      <c r="R19" s="54">
        <v>9.0299999999999994</v>
      </c>
      <c r="S19" s="54">
        <v>12.88</v>
      </c>
      <c r="T19" s="55"/>
      <c r="U19" s="55"/>
      <c r="V19" s="55"/>
      <c r="W19" s="55"/>
    </row>
    <row r="20" spans="5:23" ht="19" customHeight="1">
      <c r="E20" s="50" t="s">
        <v>24</v>
      </c>
      <c r="F20" s="49" t="s">
        <v>80</v>
      </c>
      <c r="G20" s="56">
        <v>390</v>
      </c>
      <c r="H20" s="52" t="s">
        <v>62</v>
      </c>
      <c r="I20" s="57" t="s">
        <v>81</v>
      </c>
      <c r="J20" s="50">
        <v>7.5</v>
      </c>
      <c r="K20" s="57" t="s">
        <v>82</v>
      </c>
      <c r="L20" s="50">
        <v>6.8</v>
      </c>
      <c r="M20" s="58">
        <v>0.45</v>
      </c>
      <c r="N20" s="58"/>
      <c r="O20" s="58"/>
      <c r="P20" s="55"/>
      <c r="Q20" s="54">
        <f t="shared" si="0"/>
        <v>177.6</v>
      </c>
      <c r="R20" s="54">
        <v>2.96</v>
      </c>
      <c r="S20" s="54">
        <v>4.2</v>
      </c>
      <c r="T20" s="55"/>
      <c r="U20" s="55"/>
      <c r="V20" s="55"/>
      <c r="W20" s="55"/>
    </row>
    <row r="21" spans="5:23" ht="17" customHeight="1">
      <c r="E21" s="50" t="s">
        <v>24</v>
      </c>
      <c r="F21" s="49" t="s">
        <v>83</v>
      </c>
      <c r="G21" s="56">
        <v>390</v>
      </c>
      <c r="H21" s="52" t="s">
        <v>62</v>
      </c>
      <c r="I21" s="57" t="s">
        <v>46</v>
      </c>
      <c r="J21" s="50">
        <v>6</v>
      </c>
      <c r="K21" s="57" t="s">
        <v>84</v>
      </c>
      <c r="L21" s="50">
        <v>6.7</v>
      </c>
      <c r="M21" s="58">
        <v>0.45</v>
      </c>
      <c r="N21" s="58">
        <v>840</v>
      </c>
      <c r="O21" s="58">
        <v>840</v>
      </c>
      <c r="P21" s="55"/>
      <c r="Q21" s="54">
        <f t="shared" si="0"/>
        <v>403.8</v>
      </c>
      <c r="R21" s="54">
        <v>6.73</v>
      </c>
      <c r="S21" s="54">
        <v>9.75</v>
      </c>
      <c r="T21" s="55"/>
      <c r="U21" s="55"/>
      <c r="V21" s="55"/>
      <c r="W21" s="55"/>
    </row>
  </sheetData>
  <autoFilter ref="E2:W21" xr:uid="{00000000-0009-0000-0000-000003000000}">
    <sortState xmlns:xlrd2="http://schemas.microsoft.com/office/spreadsheetml/2017/richdata2" ref="E4:W21">
      <sortCondition ref="G2:G21"/>
    </sortState>
  </autoFilter>
  <mergeCells count="8">
    <mergeCell ref="R1:R2"/>
    <mergeCell ref="S1:S2"/>
    <mergeCell ref="E1:E2"/>
    <mergeCell ref="F1:F2"/>
    <mergeCell ref="H1:H2"/>
    <mergeCell ref="I1:I2"/>
    <mergeCell ref="K1:K2"/>
    <mergeCell ref="P1:P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2021-02-26T08:50:51Z</dcterms:created>
  <dcterms:modified xsi:type="dcterms:W3CDTF">2021-02-26T08:51:29Z</dcterms:modified>
</cp:coreProperties>
</file>